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2023\SF\3er Trimestre\A 121\F33\"/>
    </mc:Choice>
  </mc:AlternateContent>
  <xr:revisionPtr revIDLastSave="0" documentId="13_ncr:1_{D173BE21-50A0-4C5B-B346-C6C1CD6D56E4}"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Formatos'!$A$7:$S$67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6" i="1" l="1"/>
  <c r="M40" i="1"/>
  <c r="L40" i="1"/>
  <c r="K40" i="1"/>
  <c r="J40" i="1"/>
</calcChain>
</file>

<file path=xl/sharedStrings.xml><?xml version="1.0" encoding="utf-8"?>
<sst xmlns="http://schemas.openxmlformats.org/spreadsheetml/2006/main" count="305" uniqueCount="174">
  <si>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</si>
  <si>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</si>
  <si>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</si>
  <si>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</si>
  <si>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</si>
  <si>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</si>
  <si>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</si>
  <si>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</si>
  <si>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</si>
  <si>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</si>
  <si>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</si>
  <si>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</si>
  <si>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</si>
  <si>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</si>
  <si>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</si>
  <si>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</si>
  <si>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</si>
  <si>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</si>
  <si>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</si>
  <si>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</si>
  <si>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</si>
  <si>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</si>
  <si>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</si>
  <si>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</si>
  <si>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</si>
  <si>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</si>
  <si>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</si>
  <si>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</si>
  <si>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</si>
  <si>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</si>
  <si>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</si>
  <si>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</si>
  <si>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</si>
  <si>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</si>
  <si>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</si>
  <si>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</si>
  <si>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</si>
  <si>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</si>
  <si>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</si>
  <si>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</si>
  <si>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</si>
  <si>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</si>
  <si>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</si>
  <si>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</si>
  <si>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</si>
  <si>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</si>
  <si>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</si>
  <si>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</si>
  <si>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</si>
  <si>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</si>
  <si>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</si>
  <si>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</si>
  <si>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</si>
  <si>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Total 1321</t>
  </si>
  <si>
    <t>Total 1323</t>
  </si>
  <si>
    <t>Total 1412</t>
  </si>
  <si>
    <t>Total 1422</t>
  </si>
  <si>
    <t>Total 1431</t>
  </si>
  <si>
    <t>Total 1441</t>
  </si>
  <si>
    <t>Total 1523</t>
  </si>
  <si>
    <t>Total 1541</t>
  </si>
  <si>
    <t>Total 1544</t>
  </si>
  <si>
    <t>Total 1591</t>
  </si>
  <si>
    <t>Total 1611</t>
  </si>
  <si>
    <t>Total 2111</t>
  </si>
  <si>
    <t>Total 2141</t>
  </si>
  <si>
    <t>Total 2152</t>
  </si>
  <si>
    <t>Total 2161</t>
  </si>
  <si>
    <t>Total 2211</t>
  </si>
  <si>
    <t>Total 2461</t>
  </si>
  <si>
    <t>Total 2491</t>
  </si>
  <si>
    <t>Total 2611</t>
  </si>
  <si>
    <t>Total 2911</t>
  </si>
  <si>
    <t>Total 2941</t>
  </si>
  <si>
    <t>Total 2961</t>
  </si>
  <si>
    <t>Total 3112</t>
  </si>
  <si>
    <t>Total 3131</t>
  </si>
  <si>
    <t>Total 3141</t>
  </si>
  <si>
    <t>Total 3171</t>
  </si>
  <si>
    <t>Total 3221</t>
  </si>
  <si>
    <t>Total 3271</t>
  </si>
  <si>
    <t>Total 3311</t>
  </si>
  <si>
    <t>Total 3331</t>
  </si>
  <si>
    <t>Total 3341</t>
  </si>
  <si>
    <t>Total 3361</t>
  </si>
  <si>
    <t>Total 3362</t>
  </si>
  <si>
    <t>Total 3381</t>
  </si>
  <si>
    <t>Total 3411</t>
  </si>
  <si>
    <t>Total 3451</t>
  </si>
  <si>
    <t>Total 3461</t>
  </si>
  <si>
    <t>Total 3511</t>
  </si>
  <si>
    <t>Total 3521</t>
  </si>
  <si>
    <t>Total 3531</t>
  </si>
  <si>
    <t>Total 3553</t>
  </si>
  <si>
    <t>Total 3571</t>
  </si>
  <si>
    <t>Total 3581</t>
  </si>
  <si>
    <t>Total 3591</t>
  </si>
  <si>
    <t>Total 3831</t>
  </si>
  <si>
    <t>Total 3921</t>
  </si>
  <si>
    <t>Total 3969</t>
  </si>
  <si>
    <t>Total 3981</t>
  </si>
  <si>
    <t>Total 3982</t>
  </si>
  <si>
    <t>Total 3992</t>
  </si>
  <si>
    <t>Total 7921</t>
  </si>
  <si>
    <t>Sueldos base al personal permanente.</t>
  </si>
  <si>
    <t>Prima de vacaciones</t>
  </si>
  <si>
    <t>Gratificación de fin de año</t>
  </si>
  <si>
    <t>Aportaciones al Instituto Mexicano del Seguro Social.</t>
  </si>
  <si>
    <t>Aportaciones al fondo de vivienda del INFONAVIT.</t>
  </si>
  <si>
    <t>Aportaciones al sistema para el retiro o a la administradora de fondos para el retiro y ahorro solidario</t>
  </si>
  <si>
    <t>Primas por seguro de vida del personal civil.</t>
  </si>
  <si>
    <t xml:space="preserve">Liquidaciones por conclusión de cargo </t>
  </si>
  <si>
    <t>Vales</t>
  </si>
  <si>
    <t>Asignaciones para requerimiento de cargos de servidores públicos superiores y de mandos medios así como de líderes
coordinadores y enlaces</t>
  </si>
  <si>
    <t xml:space="preserve">Previsones de carácter laboral económica y seguridad social </t>
  </si>
  <si>
    <t>Materiales, útiles y equipos menores de oficina</t>
  </si>
  <si>
    <t>Materiales, útiles y equipos menores de tecnologías de la información y comunicaciones</t>
  </si>
  <si>
    <t xml:space="preserve">Material gráfico institucional </t>
  </si>
  <si>
    <t>Material de limpieza.</t>
  </si>
  <si>
    <t>Productos alimenticios y bebidas para personas</t>
  </si>
  <si>
    <t>Material eléctrico y electrónico</t>
  </si>
  <si>
    <t xml:space="preserve">Otros materiales y artículos de construcción y reparación </t>
  </si>
  <si>
    <t>Combustibles, lubricantes y aditivos</t>
  </si>
  <si>
    <t>Herramientas menores.</t>
  </si>
  <si>
    <t>Refacciones y accesorios menores de equipo de transporte.</t>
  </si>
  <si>
    <t>Agua potable</t>
  </si>
  <si>
    <t>Telefonía tradicional</t>
  </si>
  <si>
    <t>Servicios de acceso de Internet, redes y procesamiento de información</t>
  </si>
  <si>
    <t>Arrendamiento de edificios</t>
  </si>
  <si>
    <t>Arrendamiento de activos intangibles.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</si>
  <si>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</si>
  <si>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</si>
  <si>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</si>
  <si>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</si>
  <si>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fotocopiado e impresión.</t>
  </si>
  <si>
    <t>Servicios de vigilancia</t>
  </si>
  <si>
    <t>Servicios financieros y bancarios</t>
  </si>
  <si>
    <t>Seguro de bienes patrimoniales.</t>
  </si>
  <si>
    <t>Almacenaje, envase y embalaje</t>
  </si>
  <si>
    <t>Conservación y mantenimiento menor de inmuebles.</t>
  </si>
  <si>
    <t>Instalación, reparación y mantenimiento de mobiliario y equipo de administración, educacional y recreativo.</t>
  </si>
  <si>
    <t>Instalación, reparación y mantenimiento de equipo de cómputo y tecnologías de la información</t>
  </si>
  <si>
    <t>Reparación, mantenimiento y conservación de equipo de transporte destinados a servidores públicos y servicios
administrativos.</t>
  </si>
  <si>
    <t>Instalación, reparación y mantenimiento de maquinaria, otros equipos y herramienta</t>
  </si>
  <si>
    <t>Servicios de limpieza y manejo de desechos</t>
  </si>
  <si>
    <t>Servicios de jardinería y fumigación.</t>
  </si>
  <si>
    <t>Congresos y convenciones</t>
  </si>
  <si>
    <t>Impuestos y derechos.</t>
  </si>
  <si>
    <t>Otros gastos por responsabilidades</t>
  </si>
  <si>
    <t>Impuesto sobre nóminas.</t>
  </si>
  <si>
    <t>Otros impuestos derivados de una relación laboral</t>
  </si>
  <si>
    <t>Servicios para la promoción y difusión de sitios turísticos, culturales, recreativos y deportivos del Distrito Federal</t>
  </si>
  <si>
    <t>Contingencias socioeconómicas</t>
  </si>
  <si>
    <t>Servico de energia electrica</t>
  </si>
  <si>
    <t>Se redujo presupuesto para adecuarlo a las necesidades reales de la Entidad</t>
  </si>
  <si>
    <t>Dirección de Administración. Subdirección de Finanzas</t>
  </si>
  <si>
    <t xml:space="preserve">Asignaciones para requerimiento de cargos de servidores públicos de nivel tecnico operativo de confianza y personal de la rama medica </t>
  </si>
  <si>
    <t xml:space="preserve"> Total 1131</t>
  </si>
  <si>
    <t>Total 2921</t>
  </si>
  <si>
    <t xml:space="preserve">Refacciones y accesorios menores de edificios </t>
  </si>
  <si>
    <t>Total 3363</t>
  </si>
  <si>
    <t>Servicios de impresión en medios masivos</t>
  </si>
  <si>
    <t>Total 3712</t>
  </si>
  <si>
    <t xml:space="preserve">Pasajes aéros internacionales </t>
  </si>
  <si>
    <t>Total 3724</t>
  </si>
  <si>
    <t xml:space="preserve">Pasajes terrestres internacionales </t>
  </si>
  <si>
    <t>Total 3761</t>
  </si>
  <si>
    <t xml:space="preserve">Viáticos en el extranjero </t>
  </si>
  <si>
    <t>Total 3711</t>
  </si>
  <si>
    <t>Pasajes aéros nacionales</t>
  </si>
  <si>
    <t>Total 3721</t>
  </si>
  <si>
    <t xml:space="preserve">Pasajes terrestres nacionales </t>
  </si>
  <si>
    <t>Total 3751</t>
  </si>
  <si>
    <t xml:space="preserve">Viáticos en el pais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</si>
</sst>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43" fontId="3" fillId="0" borderId="0" applyFont="0" applyFill="0" applyBorder="0" applyAlignment="0" applyProtection="0"/>
    <xf numFmtId="0" fontId="4" fillId="3" borderId="0"/>
    <xf numFmtId="0" fontId="6" fillId="3" borderId="0" applyNumberFormat="0" applyFill="0" applyBorder="0" applyAlignment="0" applyProtection="0"/>
    <xf numFmtId="43" fontId="4" fillId="3" borderId="0" applyFon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14" fontId="0" fillId="0" borderId="0" xfId="0" applyNumberFormat="1"/>
    <xf numFmtId="43" fontId="0" fillId="3" borderId="0" xfId="1" applyFont="1" applyFill="1"/>
    <xf numFmtId="4" fontId="5" fillId="3" borderId="0" xfId="2" applyNumberFormat="1" applyFont="1" applyAlignment="1">
      <alignment horizontal="right"/>
    </xf>
    <xf numFmtId="4" fontId="4" fillId="3" borderId="0" xfId="2" applyNumberFormat="1" applyAlignment="1">
      <alignment horizontal="right"/>
    </xf>
    <xf numFmtId="4" fontId="4" fillId="3" borderId="0" xfId="2" applyNumberFormat="1"/>
    <xf numFmtId="0" fontId="6" fillId="3" borderId="0" xfId="3"/>
    <xf numFmtId="0" fontId="0" fillId="0" borderId="0" xfId="0" applyAlignment="1">
      <alignment wrapText="1"/>
    </xf>
    <xf numFmtId="0" fontId="4" fillId="3" borderId="0" xfId="2" applyAlignment="1">
      <alignment horizontal="left"/>
    </xf>
    <xf numFmtId="43" fontId="4" fillId="3" borderId="0" xfId="4" applyFont="1" applyFill="1" applyBorder="1" applyAlignment="1"/>
    <xf numFmtId="4" fontId="0" fillId="0" borderId="0" xfId="0" applyNumberFormat="1" applyAlignment="1">
      <alignment horizontal="right"/>
    </xf>
    <xf numFmtId="0" fontId="4" fillId="0" borderId="0" xfId="2" applyFill="1" applyAlignment="1">
      <alignment horizontal="left"/>
    </xf>
    <xf numFmtId="4" fontId="5" fillId="0" borderId="0" xfId="2" applyNumberFormat="1" applyFont="1" applyFill="1" applyAlignment="1">
      <alignment horizontal="right"/>
    </xf>
    <xf numFmtId="4" fontId="4" fillId="0" borderId="0" xfId="2" applyNumberFormat="1" applyFill="1" applyAlignment="1">
      <alignment horizontal="right"/>
    </xf>
    <xf numFmtId="0" fontId="6" fillId="0" borderId="0" xfId="3" applyFill="1"/>
    <xf numFmtId="4" fontId="4" fillId="0" borderId="0" xfId="2" applyNumberFormat="1" applyFill="1"/>
    <xf numFmtId="43" fontId="0" fillId="0"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3" builtinId="8"/>
    <cellStyle name="Millares" xfId="1" builtinId="3"/>
    <cellStyle name="Millares 2" xfId="4"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7"/>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15.28515625" customWidth="1"/>
    <col min="7" max="7" width="45.7109375" customWidth="1"/>
    <col min="8" max="8" width="18.7109375" customWidth="1"/>
    <col min="9" max="9" width="21.7109375" customWidth="1"/>
    <col min="10" max="11" width="19.5703125" customWidth="1"/>
    <col min="12" max="12" width="17.5703125" bestFit="1" customWidth="1"/>
    <col min="13" max="13" width="19.1406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64.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45108</v>
      </c>
      <c r="C8" s="2">
        <v>45199</v>
      </c>
      <c r="D8">
        <v>1000</v>
      </c>
      <c r="E8">
        <v>1100</v>
      </c>
      <c r="F8" s="9" t="s">
        <v>157</v>
      </c>
      <c r="G8" t="s">
        <v>104</v>
      </c>
      <c r="H8" s="11">
        <v>2458241</v>
      </c>
      <c r="I8" s="4">
        <v>2458241</v>
      </c>
      <c r="J8" s="4">
        <v>1940830.9799999995</v>
      </c>
      <c r="K8" s="5">
        <v>1940830.98</v>
      </c>
      <c r="L8" s="5">
        <v>1940830.98</v>
      </c>
      <c r="M8" s="5">
        <v>1940830.98</v>
      </c>
      <c r="N8" t="s">
        <v>154</v>
      </c>
      <c r="O8" s="7"/>
      <c r="P8" t="s">
        <v>155</v>
      </c>
      <c r="Q8" s="2">
        <v>45199</v>
      </c>
      <c r="R8" s="2">
        <v>45199</v>
      </c>
    </row>
    <row r="9" spans="1:19" x14ac:dyDescent="0.25">
      <c r="A9">
        <v>2023</v>
      </c>
      <c r="B9" s="2">
        <v>45108</v>
      </c>
      <c r="C9" s="2">
        <v>45199</v>
      </c>
      <c r="D9">
        <v>1000</v>
      </c>
      <c r="E9">
        <v>1300</v>
      </c>
      <c r="F9" s="9" t="s">
        <v>53</v>
      </c>
      <c r="G9" t="s">
        <v>105</v>
      </c>
      <c r="H9" s="11">
        <v>150702</v>
      </c>
      <c r="I9" s="4">
        <v>150702</v>
      </c>
      <c r="J9" s="4">
        <v>122011.68999999999</v>
      </c>
      <c r="K9" s="5">
        <v>122011.69</v>
      </c>
      <c r="L9" s="5">
        <v>122011.69</v>
      </c>
      <c r="M9" s="5">
        <v>122011.69</v>
      </c>
      <c r="N9" t="s">
        <v>154</v>
      </c>
      <c r="O9" s="7"/>
      <c r="P9" t="s">
        <v>155</v>
      </c>
      <c r="Q9" s="2">
        <v>45199</v>
      </c>
      <c r="R9" s="2">
        <v>45199</v>
      </c>
    </row>
    <row r="10" spans="1:19" x14ac:dyDescent="0.25">
      <c r="A10">
        <v>2023</v>
      </c>
      <c r="B10" s="2">
        <v>45108</v>
      </c>
      <c r="C10" s="2">
        <v>45199</v>
      </c>
      <c r="D10">
        <v>1000</v>
      </c>
      <c r="F10" s="9" t="s">
        <v>54</v>
      </c>
      <c r="G10" t="s">
        <v>106</v>
      </c>
      <c r="H10" s="11">
        <v>891872</v>
      </c>
      <c r="I10" s="4">
        <v>891872</v>
      </c>
      <c r="J10" s="4">
        <v>92826.44</v>
      </c>
      <c r="K10" s="5">
        <v>92826.44</v>
      </c>
      <c r="L10" s="5">
        <v>92826.44</v>
      </c>
      <c r="M10" s="5">
        <v>92826.44</v>
      </c>
      <c r="N10" t="s">
        <v>154</v>
      </c>
      <c r="O10" s="7"/>
      <c r="P10" t="s">
        <v>155</v>
      </c>
      <c r="Q10" s="2">
        <v>45199</v>
      </c>
      <c r="R10" s="2">
        <v>45199</v>
      </c>
    </row>
    <row r="11" spans="1:19" x14ac:dyDescent="0.25">
      <c r="A11">
        <v>2023</v>
      </c>
      <c r="B11" s="2">
        <v>45108</v>
      </c>
      <c r="C11" s="2">
        <v>45199</v>
      </c>
      <c r="D11">
        <v>1000</v>
      </c>
      <c r="E11">
        <v>1400</v>
      </c>
      <c r="F11" s="9" t="s">
        <v>55</v>
      </c>
      <c r="G11" t="s">
        <v>107</v>
      </c>
      <c r="H11" s="11">
        <v>912882</v>
      </c>
      <c r="I11" s="4">
        <v>912882</v>
      </c>
      <c r="J11" s="4">
        <v>702806.00000000012</v>
      </c>
      <c r="K11" s="5">
        <v>702806</v>
      </c>
      <c r="L11" s="5">
        <v>702806</v>
      </c>
      <c r="M11" s="5">
        <v>702806</v>
      </c>
      <c r="N11" t="s">
        <v>154</v>
      </c>
      <c r="O11" s="7"/>
      <c r="P11" t="s">
        <v>155</v>
      </c>
      <c r="Q11" s="2">
        <v>45199</v>
      </c>
      <c r="R11" s="2">
        <v>45199</v>
      </c>
    </row>
    <row r="12" spans="1:19" x14ac:dyDescent="0.25">
      <c r="A12">
        <v>2023</v>
      </c>
      <c r="B12" s="2">
        <v>45108</v>
      </c>
      <c r="C12" s="2">
        <v>45199</v>
      </c>
      <c r="D12">
        <v>1000</v>
      </c>
      <c r="F12" s="9" t="s">
        <v>56</v>
      </c>
      <c r="G12" t="s">
        <v>108</v>
      </c>
      <c r="H12" s="4">
        <v>423300</v>
      </c>
      <c r="I12" s="4">
        <v>423300</v>
      </c>
      <c r="J12" s="4">
        <v>269742.40999999997</v>
      </c>
      <c r="K12" s="5">
        <v>269742.40999999997</v>
      </c>
      <c r="L12" s="5">
        <v>269742.40999999997</v>
      </c>
      <c r="M12" s="5">
        <v>269742.40999999997</v>
      </c>
      <c r="N12" t="s">
        <v>154</v>
      </c>
      <c r="O12" s="7"/>
      <c r="P12" t="s">
        <v>155</v>
      </c>
      <c r="Q12" s="2">
        <v>45199</v>
      </c>
      <c r="R12" s="2">
        <v>45199</v>
      </c>
    </row>
    <row r="13" spans="1:19" x14ac:dyDescent="0.25">
      <c r="A13">
        <v>2023</v>
      </c>
      <c r="B13" s="2">
        <v>45108</v>
      </c>
      <c r="C13" s="2">
        <v>45199</v>
      </c>
      <c r="D13">
        <v>1000</v>
      </c>
      <c r="F13" s="9" t="s">
        <v>57</v>
      </c>
      <c r="G13" t="s">
        <v>109</v>
      </c>
      <c r="H13" s="4">
        <v>173321</v>
      </c>
      <c r="I13" s="4">
        <v>173321</v>
      </c>
      <c r="J13" s="4">
        <v>107896.87</v>
      </c>
      <c r="K13" s="5">
        <v>107896.87</v>
      </c>
      <c r="L13" s="5">
        <v>107896.87</v>
      </c>
      <c r="M13" s="5">
        <v>107896.87</v>
      </c>
      <c r="N13" t="s">
        <v>154</v>
      </c>
      <c r="O13" s="7"/>
      <c r="P13" t="s">
        <v>155</v>
      </c>
      <c r="Q13" s="2">
        <v>45199</v>
      </c>
      <c r="R13" s="2">
        <v>45199</v>
      </c>
    </row>
    <row r="14" spans="1:19" x14ac:dyDescent="0.25">
      <c r="A14">
        <v>2023</v>
      </c>
      <c r="B14" s="2">
        <v>45108</v>
      </c>
      <c r="C14" s="2">
        <v>45199</v>
      </c>
      <c r="D14">
        <v>1000</v>
      </c>
      <c r="F14" s="12" t="s">
        <v>58</v>
      </c>
      <c r="G14" t="s">
        <v>110</v>
      </c>
      <c r="H14" s="13">
        <v>230009</v>
      </c>
      <c r="I14" s="13">
        <v>230009</v>
      </c>
      <c r="J14" s="13">
        <v>218009.64</v>
      </c>
      <c r="K14" s="14">
        <v>144386.92000000001</v>
      </c>
      <c r="L14" s="14">
        <v>144386.92000000001</v>
      </c>
      <c r="M14" s="14">
        <v>144386.92000000001</v>
      </c>
      <c r="N14" t="s">
        <v>154</v>
      </c>
      <c r="O14" s="15"/>
      <c r="P14" t="s">
        <v>155</v>
      </c>
      <c r="Q14" s="2">
        <v>45199</v>
      </c>
      <c r="R14" s="2">
        <v>45199</v>
      </c>
    </row>
    <row r="15" spans="1:19" x14ac:dyDescent="0.25">
      <c r="A15">
        <v>2023</v>
      </c>
      <c r="B15" s="2">
        <v>45108</v>
      </c>
      <c r="C15" s="2">
        <v>45199</v>
      </c>
      <c r="D15">
        <v>1000</v>
      </c>
      <c r="E15">
        <v>1500</v>
      </c>
      <c r="F15" s="9" t="s">
        <v>59</v>
      </c>
      <c r="G15" t="s">
        <v>111</v>
      </c>
      <c r="H15" s="10">
        <v>69000</v>
      </c>
      <c r="I15" s="4">
        <v>69000</v>
      </c>
      <c r="J15" s="4">
        <v>0</v>
      </c>
      <c r="K15" s="4">
        <v>0</v>
      </c>
      <c r="L15" s="4">
        <v>0</v>
      </c>
      <c r="M15" s="4">
        <v>0</v>
      </c>
      <c r="N15" t="s">
        <v>154</v>
      </c>
      <c r="O15" s="7"/>
      <c r="P15" t="s">
        <v>155</v>
      </c>
      <c r="Q15" s="2">
        <v>45199</v>
      </c>
      <c r="R15" s="2">
        <v>45199</v>
      </c>
    </row>
    <row r="16" spans="1:19" x14ac:dyDescent="0.25">
      <c r="A16">
        <v>2023</v>
      </c>
      <c r="B16" s="2">
        <v>45108</v>
      </c>
      <c r="C16" s="2">
        <v>45199</v>
      </c>
      <c r="D16">
        <v>1000</v>
      </c>
      <c r="E16">
        <v>1500</v>
      </c>
      <c r="F16" s="9" t="s">
        <v>60</v>
      </c>
      <c r="G16" t="s">
        <v>112</v>
      </c>
      <c r="H16" s="4">
        <v>150240</v>
      </c>
      <c r="I16" s="4">
        <v>150240</v>
      </c>
      <c r="J16" s="4">
        <v>0</v>
      </c>
      <c r="K16" s="5">
        <v>0</v>
      </c>
      <c r="L16" s="5">
        <v>0</v>
      </c>
      <c r="M16" s="5">
        <v>0</v>
      </c>
      <c r="N16" t="s">
        <v>154</v>
      </c>
      <c r="O16" s="7"/>
      <c r="P16" t="s">
        <v>155</v>
      </c>
      <c r="Q16" s="2">
        <v>45199</v>
      </c>
      <c r="R16" s="2">
        <v>45199</v>
      </c>
    </row>
    <row r="17" spans="1:18" ht="15" customHeight="1" x14ac:dyDescent="0.25">
      <c r="A17">
        <v>2023</v>
      </c>
      <c r="B17" s="2">
        <v>45108</v>
      </c>
      <c r="C17" s="2">
        <v>45199</v>
      </c>
      <c r="D17">
        <v>1000</v>
      </c>
      <c r="F17" s="9" t="s">
        <v>61</v>
      </c>
      <c r="G17" s="8" t="s">
        <v>156</v>
      </c>
      <c r="H17" s="4">
        <v>156584</v>
      </c>
      <c r="I17" s="4">
        <v>156584</v>
      </c>
      <c r="J17" s="11">
        <v>99994</v>
      </c>
      <c r="K17" s="5">
        <v>99994</v>
      </c>
      <c r="L17" s="5">
        <v>99994</v>
      </c>
      <c r="M17" s="5">
        <v>99994</v>
      </c>
      <c r="N17" t="s">
        <v>154</v>
      </c>
      <c r="O17" s="7"/>
      <c r="P17" t="s">
        <v>155</v>
      </c>
      <c r="Q17" s="2">
        <v>45199</v>
      </c>
      <c r="R17" s="2">
        <v>45199</v>
      </c>
    </row>
    <row r="18" spans="1:18" ht="15" customHeight="1" x14ac:dyDescent="0.25">
      <c r="A18">
        <v>2023</v>
      </c>
      <c r="B18" s="2">
        <v>45108</v>
      </c>
      <c r="C18" s="2">
        <v>45199</v>
      </c>
      <c r="D18">
        <v>1000</v>
      </c>
      <c r="F18" s="9" t="s">
        <v>62</v>
      </c>
      <c r="G18" s="8" t="s">
        <v>113</v>
      </c>
      <c r="H18" s="4">
        <v>5225980</v>
      </c>
      <c r="I18" s="4">
        <v>5225980</v>
      </c>
      <c r="J18" s="11">
        <v>4074597</v>
      </c>
      <c r="K18" s="5">
        <v>4074597</v>
      </c>
      <c r="L18" s="5">
        <v>4074597</v>
      </c>
      <c r="M18" s="5">
        <v>4074597</v>
      </c>
      <c r="N18" t="s">
        <v>154</v>
      </c>
      <c r="O18" s="7"/>
      <c r="P18" t="s">
        <v>155</v>
      </c>
      <c r="Q18" s="2">
        <v>45199</v>
      </c>
      <c r="R18" s="2">
        <v>45199</v>
      </c>
    </row>
    <row r="19" spans="1:18" x14ac:dyDescent="0.25">
      <c r="A19">
        <v>2023</v>
      </c>
      <c r="B19" s="2">
        <v>45108</v>
      </c>
      <c r="C19" s="2">
        <v>45199</v>
      </c>
      <c r="D19">
        <v>1000</v>
      </c>
      <c r="E19">
        <v>1600</v>
      </c>
      <c r="F19" s="9" t="s">
        <v>63</v>
      </c>
      <c r="G19" t="s">
        <v>114</v>
      </c>
      <c r="H19" s="4">
        <v>496816</v>
      </c>
      <c r="I19" s="4">
        <v>496816</v>
      </c>
      <c r="J19" s="4">
        <v>0</v>
      </c>
      <c r="K19" s="5">
        <v>0</v>
      </c>
      <c r="L19" s="5">
        <v>0</v>
      </c>
      <c r="M19" s="5">
        <v>0</v>
      </c>
      <c r="N19" t="s">
        <v>154</v>
      </c>
      <c r="O19" s="7"/>
      <c r="P19" t="s">
        <v>155</v>
      </c>
      <c r="Q19" s="2">
        <v>45199</v>
      </c>
      <c r="R19" s="2">
        <v>45199</v>
      </c>
    </row>
    <row r="20" spans="1:18" x14ac:dyDescent="0.25">
      <c r="A20">
        <v>2023</v>
      </c>
      <c r="B20" s="2">
        <v>45108</v>
      </c>
      <c r="C20" s="2">
        <v>45199</v>
      </c>
      <c r="D20">
        <v>2000</v>
      </c>
      <c r="E20">
        <v>2100</v>
      </c>
      <c r="F20" s="9" t="s">
        <v>64</v>
      </c>
      <c r="G20" t="s">
        <v>115</v>
      </c>
      <c r="H20" s="4">
        <v>190000</v>
      </c>
      <c r="I20" s="4">
        <v>202857.72</v>
      </c>
      <c r="J20" s="6">
        <v>210945.97</v>
      </c>
      <c r="K20" s="3">
        <v>31172.2</v>
      </c>
      <c r="L20" s="3">
        <v>31172.2</v>
      </c>
      <c r="M20" s="3">
        <v>31172.2</v>
      </c>
      <c r="N20" t="s">
        <v>154</v>
      </c>
      <c r="O20" s="7"/>
      <c r="P20" t="s">
        <v>155</v>
      </c>
      <c r="Q20" s="2">
        <v>45199</v>
      </c>
      <c r="R20" s="2">
        <v>45199</v>
      </c>
    </row>
    <row r="21" spans="1:18" x14ac:dyDescent="0.25">
      <c r="A21">
        <v>2023</v>
      </c>
      <c r="B21" s="2">
        <v>45108</v>
      </c>
      <c r="C21" s="2">
        <v>45199</v>
      </c>
      <c r="D21">
        <v>2000</v>
      </c>
      <c r="F21" s="12" t="s">
        <v>65</v>
      </c>
      <c r="G21" t="s">
        <v>116</v>
      </c>
      <c r="H21" s="13">
        <v>30000</v>
      </c>
      <c r="I21" s="13">
        <v>30000</v>
      </c>
      <c r="J21" s="16">
        <v>0</v>
      </c>
      <c r="K21" s="16">
        <v>0</v>
      </c>
      <c r="L21" s="16">
        <v>0</v>
      </c>
      <c r="M21" s="16">
        <v>0</v>
      </c>
      <c r="N21" t="s">
        <v>154</v>
      </c>
      <c r="O21" s="15"/>
      <c r="P21" t="s">
        <v>155</v>
      </c>
      <c r="Q21" s="2">
        <v>45199</v>
      </c>
      <c r="R21" s="2">
        <v>45199</v>
      </c>
    </row>
    <row r="22" spans="1:18" x14ac:dyDescent="0.25">
      <c r="A22">
        <v>2023</v>
      </c>
      <c r="B22" s="2">
        <v>45108</v>
      </c>
      <c r="C22" s="2">
        <v>45199</v>
      </c>
      <c r="D22">
        <v>2000</v>
      </c>
      <c r="F22" s="12" t="s">
        <v>66</v>
      </c>
      <c r="G22" t="s">
        <v>117</v>
      </c>
      <c r="H22" s="13">
        <v>130000</v>
      </c>
      <c r="I22" s="13">
        <v>155000</v>
      </c>
      <c r="J22" s="14">
        <v>100000</v>
      </c>
      <c r="K22" s="16">
        <v>0</v>
      </c>
      <c r="L22" s="16">
        <v>0</v>
      </c>
      <c r="M22" s="16">
        <v>0</v>
      </c>
      <c r="N22" t="s">
        <v>154</v>
      </c>
      <c r="O22" s="15"/>
      <c r="P22" t="s">
        <v>155</v>
      </c>
      <c r="Q22" s="2">
        <v>45199</v>
      </c>
      <c r="R22" s="2">
        <v>45199</v>
      </c>
    </row>
    <row r="23" spans="1:18" x14ac:dyDescent="0.25">
      <c r="A23">
        <v>2023</v>
      </c>
      <c r="B23" s="2">
        <v>45108</v>
      </c>
      <c r="C23" s="2">
        <v>45199</v>
      </c>
      <c r="D23">
        <v>2000</v>
      </c>
      <c r="F23" s="9" t="s">
        <v>67</v>
      </c>
      <c r="G23" t="s">
        <v>118</v>
      </c>
      <c r="H23" s="4">
        <v>0</v>
      </c>
      <c r="I23" s="4">
        <v>0</v>
      </c>
      <c r="J23" s="4">
        <v>0</v>
      </c>
      <c r="K23" s="4">
        <v>0</v>
      </c>
      <c r="L23" s="4">
        <v>0</v>
      </c>
      <c r="M23" s="4">
        <v>0</v>
      </c>
      <c r="N23" t="s">
        <v>154</v>
      </c>
      <c r="O23" s="7"/>
      <c r="P23" t="s">
        <v>155</v>
      </c>
      <c r="Q23" s="2">
        <v>45199</v>
      </c>
      <c r="R23" s="2">
        <v>45199</v>
      </c>
    </row>
    <row r="24" spans="1:18" x14ac:dyDescent="0.25">
      <c r="A24">
        <v>2023</v>
      </c>
      <c r="B24" s="2">
        <v>45108</v>
      </c>
      <c r="C24" s="2">
        <v>45199</v>
      </c>
      <c r="D24">
        <v>2000</v>
      </c>
      <c r="E24">
        <v>2200</v>
      </c>
      <c r="F24" s="9" t="s">
        <v>68</v>
      </c>
      <c r="G24" t="s">
        <v>119</v>
      </c>
      <c r="H24" s="4">
        <v>20000</v>
      </c>
      <c r="I24" s="4">
        <v>100000</v>
      </c>
      <c r="J24" s="5">
        <v>99665.9</v>
      </c>
      <c r="K24" s="5">
        <v>99665.9</v>
      </c>
      <c r="L24" s="5">
        <v>99665.9</v>
      </c>
      <c r="M24" s="5">
        <v>99665.9</v>
      </c>
      <c r="N24" t="s">
        <v>154</v>
      </c>
      <c r="O24" s="7"/>
      <c r="P24" t="s">
        <v>155</v>
      </c>
      <c r="Q24" s="2">
        <v>45199</v>
      </c>
      <c r="R24" s="2">
        <v>45199</v>
      </c>
    </row>
    <row r="25" spans="1:18" x14ac:dyDescent="0.25">
      <c r="A25">
        <v>2023</v>
      </c>
      <c r="B25" s="2">
        <v>45108</v>
      </c>
      <c r="C25" s="2">
        <v>45199</v>
      </c>
      <c r="D25">
        <v>2000</v>
      </c>
      <c r="E25">
        <v>2400</v>
      </c>
      <c r="F25" s="9" t="s">
        <v>69</v>
      </c>
      <c r="G25" t="s">
        <v>120</v>
      </c>
      <c r="H25" s="4">
        <v>40000</v>
      </c>
      <c r="I25" s="4">
        <v>10000</v>
      </c>
      <c r="J25" s="4">
        <v>100000</v>
      </c>
      <c r="K25" s="5">
        <v>0</v>
      </c>
      <c r="L25" s="5">
        <v>0</v>
      </c>
      <c r="M25" s="5">
        <v>0</v>
      </c>
      <c r="N25" t="s">
        <v>154</v>
      </c>
      <c r="O25" s="7"/>
      <c r="P25" t="s">
        <v>155</v>
      </c>
      <c r="Q25" s="2">
        <v>45199</v>
      </c>
      <c r="R25" s="2">
        <v>45199</v>
      </c>
    </row>
    <row r="26" spans="1:18" x14ac:dyDescent="0.25">
      <c r="A26">
        <v>2023</v>
      </c>
      <c r="B26" s="2">
        <v>45108</v>
      </c>
      <c r="C26" s="2">
        <v>45199</v>
      </c>
      <c r="D26">
        <v>2000</v>
      </c>
      <c r="F26" s="9" t="s">
        <v>70</v>
      </c>
      <c r="G26" t="s">
        <v>121</v>
      </c>
      <c r="H26" s="4">
        <v>40000</v>
      </c>
      <c r="I26" s="4">
        <v>20000</v>
      </c>
      <c r="J26" s="6">
        <v>9281.16</v>
      </c>
      <c r="K26" s="5">
        <v>9281.16</v>
      </c>
      <c r="L26" s="5">
        <v>9281.16</v>
      </c>
      <c r="M26" s="5">
        <v>9281.16</v>
      </c>
      <c r="N26" t="s">
        <v>154</v>
      </c>
      <c r="O26" s="7"/>
      <c r="P26" t="s">
        <v>155</v>
      </c>
      <c r="Q26" s="2">
        <v>45199</v>
      </c>
      <c r="R26" s="2">
        <v>45199</v>
      </c>
    </row>
    <row r="27" spans="1:18" x14ac:dyDescent="0.25">
      <c r="A27">
        <v>2023</v>
      </c>
      <c r="B27" s="2">
        <v>45108</v>
      </c>
      <c r="C27" s="2">
        <v>45199</v>
      </c>
      <c r="D27">
        <v>2000</v>
      </c>
      <c r="E27">
        <v>2600</v>
      </c>
      <c r="F27" s="9" t="s">
        <v>71</v>
      </c>
      <c r="G27" t="s">
        <v>122</v>
      </c>
      <c r="H27" s="4">
        <v>300000</v>
      </c>
      <c r="I27" s="4">
        <v>300000</v>
      </c>
      <c r="J27" s="6">
        <v>210000</v>
      </c>
      <c r="K27" s="5">
        <v>249999.96</v>
      </c>
      <c r="L27" s="5">
        <v>249999.96</v>
      </c>
      <c r="M27" s="5">
        <v>249999.96</v>
      </c>
      <c r="N27" t="s">
        <v>154</v>
      </c>
      <c r="O27" s="7"/>
      <c r="P27" t="s">
        <v>155</v>
      </c>
      <c r="Q27" s="2">
        <v>45199</v>
      </c>
      <c r="R27" s="2">
        <v>45199</v>
      </c>
    </row>
    <row r="28" spans="1:18" x14ac:dyDescent="0.25">
      <c r="A28">
        <v>2023</v>
      </c>
      <c r="B28" s="2">
        <v>45108</v>
      </c>
      <c r="C28" s="2">
        <v>45199</v>
      </c>
      <c r="D28">
        <v>2000</v>
      </c>
      <c r="E28">
        <v>2900</v>
      </c>
      <c r="F28" s="9" t="s">
        <v>72</v>
      </c>
      <c r="G28" t="s">
        <v>123</v>
      </c>
      <c r="H28" s="4">
        <v>30000</v>
      </c>
      <c r="I28" s="4">
        <v>30000</v>
      </c>
      <c r="J28" s="6">
        <v>240</v>
      </c>
      <c r="K28" s="5">
        <v>240</v>
      </c>
      <c r="L28" s="5">
        <v>240</v>
      </c>
      <c r="M28" s="5">
        <v>240</v>
      </c>
      <c r="N28" t="s">
        <v>154</v>
      </c>
      <c r="O28" s="7"/>
      <c r="P28" t="s">
        <v>155</v>
      </c>
      <c r="Q28" s="2">
        <v>45199</v>
      </c>
      <c r="R28" s="2">
        <v>45199</v>
      </c>
    </row>
    <row r="29" spans="1:18" x14ac:dyDescent="0.25">
      <c r="A29">
        <v>2023</v>
      </c>
      <c r="B29" s="2">
        <v>45108</v>
      </c>
      <c r="C29" s="2">
        <v>45199</v>
      </c>
      <c r="D29">
        <v>2000</v>
      </c>
      <c r="E29">
        <v>2900</v>
      </c>
      <c r="F29" s="9" t="s">
        <v>158</v>
      </c>
      <c r="G29" t="s">
        <v>159</v>
      </c>
      <c r="H29" s="4">
        <v>10000</v>
      </c>
      <c r="I29" s="4">
        <v>10000</v>
      </c>
      <c r="J29" s="4">
        <v>10000</v>
      </c>
      <c r="K29" s="5">
        <v>0</v>
      </c>
      <c r="L29" s="5">
        <v>0</v>
      </c>
      <c r="M29" s="5">
        <v>0</v>
      </c>
      <c r="N29" t="s">
        <v>154</v>
      </c>
      <c r="O29" s="7"/>
      <c r="P29" t="s">
        <v>155</v>
      </c>
      <c r="Q29" s="2">
        <v>45199</v>
      </c>
      <c r="R29" s="2">
        <v>45199</v>
      </c>
    </row>
    <row r="30" spans="1:18" x14ac:dyDescent="0.25">
      <c r="A30">
        <v>2023</v>
      </c>
      <c r="B30" s="2">
        <v>45108</v>
      </c>
      <c r="C30" s="2">
        <v>45199</v>
      </c>
      <c r="D30">
        <v>2000</v>
      </c>
      <c r="F30" s="9" t="s">
        <v>73</v>
      </c>
      <c r="G30" t="s">
        <v>124</v>
      </c>
      <c r="H30" s="4">
        <v>70000</v>
      </c>
      <c r="I30" s="4">
        <v>70000</v>
      </c>
      <c r="J30" s="4">
        <v>10000</v>
      </c>
      <c r="K30" s="5">
        <v>0</v>
      </c>
      <c r="L30" s="5">
        <v>0</v>
      </c>
      <c r="M30" s="5">
        <v>0</v>
      </c>
      <c r="N30" t="s">
        <v>154</v>
      </c>
      <c r="O30" s="7"/>
      <c r="P30" t="s">
        <v>155</v>
      </c>
      <c r="Q30" s="2">
        <v>45199</v>
      </c>
      <c r="R30" s="2">
        <v>45199</v>
      </c>
    </row>
    <row r="31" spans="1:18" x14ac:dyDescent="0.25">
      <c r="A31">
        <v>2023</v>
      </c>
      <c r="B31" s="2">
        <v>45108</v>
      </c>
      <c r="C31" s="2">
        <v>45199</v>
      </c>
      <c r="D31">
        <v>2000</v>
      </c>
      <c r="F31" s="9" t="s">
        <v>74</v>
      </c>
      <c r="G31" t="s">
        <v>124</v>
      </c>
      <c r="H31" s="4">
        <v>70000</v>
      </c>
      <c r="I31" s="4">
        <v>70000</v>
      </c>
      <c r="J31" s="6">
        <v>0</v>
      </c>
      <c r="K31" s="5">
        <v>0</v>
      </c>
      <c r="L31" s="5">
        <v>0</v>
      </c>
      <c r="M31" s="5">
        <v>0</v>
      </c>
      <c r="N31" t="s">
        <v>154</v>
      </c>
      <c r="O31" s="7"/>
      <c r="P31" t="s">
        <v>155</v>
      </c>
      <c r="Q31" s="2">
        <v>45199</v>
      </c>
      <c r="R31" s="2">
        <v>45199</v>
      </c>
    </row>
    <row r="32" spans="1:18" x14ac:dyDescent="0.25">
      <c r="A32">
        <v>2023</v>
      </c>
      <c r="B32" s="2">
        <v>45108</v>
      </c>
      <c r="C32" s="2">
        <v>45199</v>
      </c>
      <c r="D32">
        <v>3000</v>
      </c>
      <c r="E32">
        <v>3100</v>
      </c>
      <c r="F32" s="9" t="s">
        <v>75</v>
      </c>
      <c r="G32" t="s">
        <v>153</v>
      </c>
      <c r="H32" s="10">
        <v>200000</v>
      </c>
      <c r="I32" s="4">
        <v>200000</v>
      </c>
      <c r="J32" s="6">
        <v>45359</v>
      </c>
      <c r="K32" s="6">
        <v>45359</v>
      </c>
      <c r="L32" s="6">
        <v>45359</v>
      </c>
      <c r="M32" s="6">
        <v>45359</v>
      </c>
      <c r="N32" t="s">
        <v>154</v>
      </c>
      <c r="O32" s="7"/>
      <c r="P32" t="s">
        <v>155</v>
      </c>
      <c r="Q32" s="2">
        <v>45199</v>
      </c>
      <c r="R32" s="2">
        <v>45199</v>
      </c>
    </row>
    <row r="33" spans="1:18" x14ac:dyDescent="0.25">
      <c r="A33">
        <v>2023</v>
      </c>
      <c r="B33" s="2">
        <v>45108</v>
      </c>
      <c r="C33" s="2">
        <v>45199</v>
      </c>
      <c r="D33">
        <v>3000</v>
      </c>
      <c r="F33" s="9" t="s">
        <v>76</v>
      </c>
      <c r="G33" t="s">
        <v>125</v>
      </c>
      <c r="H33" s="10">
        <v>10000</v>
      </c>
      <c r="I33" s="4">
        <v>0</v>
      </c>
      <c r="J33" s="6">
        <v>0</v>
      </c>
      <c r="K33" s="5">
        <v>0</v>
      </c>
      <c r="L33" s="5">
        <v>0</v>
      </c>
      <c r="M33" s="5">
        <v>0</v>
      </c>
      <c r="N33" t="s">
        <v>154</v>
      </c>
      <c r="O33" s="7"/>
      <c r="P33" t="s">
        <v>155</v>
      </c>
      <c r="Q33" s="2">
        <v>45199</v>
      </c>
      <c r="R33" s="2">
        <v>45199</v>
      </c>
    </row>
    <row r="34" spans="1:18" x14ac:dyDescent="0.25">
      <c r="A34">
        <v>2023</v>
      </c>
      <c r="B34" s="2">
        <v>45108</v>
      </c>
      <c r="C34" s="2">
        <v>45199</v>
      </c>
      <c r="D34">
        <v>3000</v>
      </c>
      <c r="F34" s="9" t="s">
        <v>77</v>
      </c>
      <c r="G34" t="s">
        <v>126</v>
      </c>
      <c r="H34" s="10">
        <v>150000</v>
      </c>
      <c r="I34" s="4">
        <v>150000</v>
      </c>
      <c r="J34" s="6">
        <v>84100.12</v>
      </c>
      <c r="K34" s="5">
        <v>3735.84</v>
      </c>
      <c r="L34" s="5">
        <v>3735.84</v>
      </c>
      <c r="M34" s="5">
        <v>3735.84</v>
      </c>
      <c r="N34" t="s">
        <v>154</v>
      </c>
      <c r="O34" s="7"/>
      <c r="P34" t="s">
        <v>155</v>
      </c>
      <c r="Q34" s="2">
        <v>45199</v>
      </c>
      <c r="R34" s="2">
        <v>45199</v>
      </c>
    </row>
    <row r="35" spans="1:18" x14ac:dyDescent="0.25">
      <c r="A35">
        <v>2023</v>
      </c>
      <c r="B35" s="2">
        <v>45108</v>
      </c>
      <c r="C35" s="2">
        <v>45199</v>
      </c>
      <c r="D35">
        <v>3000</v>
      </c>
      <c r="F35" s="9" t="s">
        <v>78</v>
      </c>
      <c r="G35" t="s">
        <v>127</v>
      </c>
      <c r="H35" s="10">
        <v>90000</v>
      </c>
      <c r="I35" s="4">
        <v>90000</v>
      </c>
      <c r="J35" s="6">
        <v>68004.14</v>
      </c>
      <c r="K35" s="5">
        <v>2495.16</v>
      </c>
      <c r="L35" s="5">
        <v>2495.16</v>
      </c>
      <c r="M35" s="5">
        <v>2495.16</v>
      </c>
      <c r="N35" t="s">
        <v>154</v>
      </c>
      <c r="O35" s="7"/>
      <c r="P35" t="s">
        <v>155</v>
      </c>
      <c r="Q35" s="2">
        <v>45199</v>
      </c>
      <c r="R35" s="2">
        <v>45199</v>
      </c>
    </row>
    <row r="36" spans="1:18" x14ac:dyDescent="0.25">
      <c r="A36">
        <v>2023</v>
      </c>
      <c r="B36" s="2">
        <v>45108</v>
      </c>
      <c r="C36" s="2">
        <v>45199</v>
      </c>
      <c r="D36">
        <v>3000</v>
      </c>
      <c r="E36">
        <v>3200</v>
      </c>
      <c r="F36" s="9" t="s">
        <v>79</v>
      </c>
      <c r="G36" t="s">
        <v>128</v>
      </c>
      <c r="H36" s="10">
        <v>4800000</v>
      </c>
      <c r="I36" s="4">
        <v>4306603.54</v>
      </c>
      <c r="J36" s="6">
        <v>3805703.52</v>
      </c>
      <c r="K36" s="5">
        <v>2537135.6800000002</v>
      </c>
      <c r="L36" s="5">
        <v>2537135.6800000002</v>
      </c>
      <c r="M36" s="5">
        <v>2537135.6800000002</v>
      </c>
      <c r="N36" t="s">
        <v>154</v>
      </c>
      <c r="O36" s="7"/>
      <c r="P36" t="s">
        <v>155</v>
      </c>
      <c r="Q36" s="2">
        <v>45199</v>
      </c>
      <c r="R36" s="2">
        <v>45199</v>
      </c>
    </row>
    <row r="37" spans="1:18" x14ac:dyDescent="0.25">
      <c r="A37">
        <v>2023</v>
      </c>
      <c r="B37" s="2">
        <v>45108</v>
      </c>
      <c r="C37" s="2">
        <v>45199</v>
      </c>
      <c r="D37">
        <v>3000</v>
      </c>
      <c r="F37" s="9" t="s">
        <v>80</v>
      </c>
      <c r="G37" t="s">
        <v>129</v>
      </c>
      <c r="H37" s="10">
        <v>150000</v>
      </c>
      <c r="I37" s="4">
        <v>365432.9</v>
      </c>
      <c r="J37" s="6">
        <v>365432.9</v>
      </c>
      <c r="K37" s="6">
        <v>365432.9</v>
      </c>
      <c r="L37" s="6">
        <v>365432.9</v>
      </c>
      <c r="M37" s="6">
        <v>365432.9</v>
      </c>
      <c r="N37" t="s">
        <v>154</v>
      </c>
      <c r="O37" s="7"/>
      <c r="P37" t="s">
        <v>155</v>
      </c>
      <c r="Q37" s="2">
        <v>45199</v>
      </c>
      <c r="R37" s="2">
        <v>45199</v>
      </c>
    </row>
    <row r="38" spans="1:18" x14ac:dyDescent="0.25">
      <c r="A38">
        <v>2023</v>
      </c>
      <c r="B38" s="2">
        <v>45108</v>
      </c>
      <c r="C38" s="2">
        <v>45199</v>
      </c>
      <c r="D38">
        <v>3000</v>
      </c>
      <c r="E38">
        <v>3300</v>
      </c>
      <c r="F38" s="9" t="s">
        <v>81</v>
      </c>
      <c r="G38" t="s">
        <v>130</v>
      </c>
      <c r="H38" s="10">
        <v>2000000</v>
      </c>
      <c r="I38" s="4">
        <v>2000000</v>
      </c>
      <c r="J38" s="5">
        <v>863882.43</v>
      </c>
      <c r="K38" s="5">
        <v>575921.6</v>
      </c>
      <c r="L38" s="5">
        <v>575921.6</v>
      </c>
      <c r="M38" s="5">
        <v>575921.6</v>
      </c>
      <c r="N38" t="s">
        <v>154</v>
      </c>
      <c r="O38" s="7"/>
      <c r="P38" t="s">
        <v>155</v>
      </c>
      <c r="Q38" s="2">
        <v>45199</v>
      </c>
      <c r="R38" s="2">
        <v>45199</v>
      </c>
    </row>
    <row r="39" spans="1:18" x14ac:dyDescent="0.25">
      <c r="A39">
        <v>2023</v>
      </c>
      <c r="B39" s="2">
        <v>45108</v>
      </c>
      <c r="C39" s="2">
        <v>45199</v>
      </c>
      <c r="D39">
        <v>3000</v>
      </c>
      <c r="F39" s="9" t="s">
        <v>82</v>
      </c>
      <c r="G39" t="s">
        <v>131</v>
      </c>
      <c r="H39" s="10">
        <v>7000000</v>
      </c>
      <c r="I39" s="4">
        <v>7000000</v>
      </c>
      <c r="J39" s="6">
        <v>6551877.5199999996</v>
      </c>
      <c r="K39" s="5">
        <v>4341742.09</v>
      </c>
      <c r="L39" s="5">
        <v>4341742.09</v>
      </c>
      <c r="M39" s="5">
        <v>4341742.09</v>
      </c>
      <c r="N39" t="s">
        <v>154</v>
      </c>
      <c r="O39" s="7"/>
      <c r="P39" t="s">
        <v>155</v>
      </c>
      <c r="Q39" s="2">
        <v>45199</v>
      </c>
      <c r="R39" s="2">
        <v>45199</v>
      </c>
    </row>
    <row r="40" spans="1:18" x14ac:dyDescent="0.25">
      <c r="A40">
        <v>2023</v>
      </c>
      <c r="B40" s="2">
        <v>45108</v>
      </c>
      <c r="C40" s="2">
        <v>45199</v>
      </c>
      <c r="D40">
        <v>3000</v>
      </c>
      <c r="F40" s="9" t="s">
        <v>83</v>
      </c>
      <c r="G40" t="s">
        <v>132</v>
      </c>
      <c r="H40" s="10">
        <v>300000</v>
      </c>
      <c r="I40" s="4">
        <v>300000</v>
      </c>
      <c r="J40" s="6">
        <f>52600+21400</f>
        <v>74000</v>
      </c>
      <c r="K40" s="5">
        <f>45400+21400</f>
        <v>66800</v>
      </c>
      <c r="L40" s="5">
        <f t="shared" ref="L40:M40" si="0">45400+21400</f>
        <v>66800</v>
      </c>
      <c r="M40" s="5">
        <f t="shared" si="0"/>
        <v>66800</v>
      </c>
      <c r="N40" t="s">
        <v>154</v>
      </c>
      <c r="O40" s="7"/>
      <c r="P40" t="s">
        <v>155</v>
      </c>
      <c r="Q40" s="2">
        <v>45199</v>
      </c>
      <c r="R40" s="2">
        <v>45199</v>
      </c>
    </row>
    <row r="41" spans="1:18" x14ac:dyDescent="0.25">
      <c r="A41">
        <v>2023</v>
      </c>
      <c r="B41" s="2">
        <v>45108</v>
      </c>
      <c r="C41" s="2">
        <v>45199</v>
      </c>
      <c r="D41">
        <v>3000</v>
      </c>
      <c r="F41" s="9" t="s">
        <v>84</v>
      </c>
      <c r="G41" t="s">
        <v>133</v>
      </c>
      <c r="H41" s="10">
        <v>200000</v>
      </c>
      <c r="I41" s="4">
        <v>427344</v>
      </c>
      <c r="J41" s="6">
        <v>427344</v>
      </c>
      <c r="K41" s="5">
        <v>44751.77</v>
      </c>
      <c r="L41" s="5">
        <v>44751.77</v>
      </c>
      <c r="M41" s="5">
        <v>44751.77</v>
      </c>
      <c r="N41" t="s">
        <v>154</v>
      </c>
      <c r="O41" s="7"/>
      <c r="P41" t="s">
        <v>155</v>
      </c>
      <c r="Q41" s="2">
        <v>45199</v>
      </c>
      <c r="R41" s="2">
        <v>45199</v>
      </c>
    </row>
    <row r="42" spans="1:18" x14ac:dyDescent="0.25">
      <c r="A42">
        <v>2023</v>
      </c>
      <c r="B42" s="2">
        <v>45108</v>
      </c>
      <c r="C42" s="2">
        <v>45199</v>
      </c>
      <c r="D42">
        <v>3000</v>
      </c>
      <c r="F42" s="9" t="s">
        <v>85</v>
      </c>
      <c r="G42" t="s">
        <v>134</v>
      </c>
      <c r="H42" s="10">
        <v>410000</v>
      </c>
      <c r="I42" s="4">
        <v>118092.48</v>
      </c>
      <c r="J42" s="6">
        <v>100184</v>
      </c>
      <c r="K42" s="5">
        <v>20184</v>
      </c>
      <c r="L42" s="5">
        <v>20184</v>
      </c>
      <c r="M42" s="5">
        <v>20184</v>
      </c>
      <c r="N42" t="s">
        <v>154</v>
      </c>
      <c r="O42" s="7"/>
      <c r="P42" t="s">
        <v>155</v>
      </c>
      <c r="Q42" s="2">
        <v>45199</v>
      </c>
      <c r="R42" s="2">
        <v>45199</v>
      </c>
    </row>
    <row r="43" spans="1:18" x14ac:dyDescent="0.25">
      <c r="A43">
        <v>2023</v>
      </c>
      <c r="B43" s="2">
        <v>45108</v>
      </c>
      <c r="C43" s="2">
        <v>45199</v>
      </c>
      <c r="D43">
        <v>3000</v>
      </c>
      <c r="F43" s="9" t="s">
        <v>160</v>
      </c>
      <c r="G43" t="s">
        <v>161</v>
      </c>
      <c r="H43" s="10">
        <v>100000</v>
      </c>
      <c r="I43" s="4">
        <v>100000</v>
      </c>
      <c r="J43" s="6">
        <v>21730</v>
      </c>
      <c r="K43" s="6">
        <v>21730</v>
      </c>
      <c r="L43" s="6">
        <v>21730</v>
      </c>
      <c r="M43" s="6">
        <v>21730</v>
      </c>
      <c r="N43" t="s">
        <v>154</v>
      </c>
      <c r="O43" s="7"/>
      <c r="P43" t="s">
        <v>155</v>
      </c>
      <c r="Q43" s="2">
        <v>45199</v>
      </c>
      <c r="R43" s="2">
        <v>45199</v>
      </c>
    </row>
    <row r="44" spans="1:18" x14ac:dyDescent="0.25">
      <c r="A44">
        <v>2023</v>
      </c>
      <c r="B44" s="2">
        <v>45108</v>
      </c>
      <c r="C44" s="2">
        <v>45199</v>
      </c>
      <c r="D44">
        <v>3000</v>
      </c>
      <c r="F44" s="9" t="s">
        <v>86</v>
      </c>
      <c r="G44" t="s">
        <v>135</v>
      </c>
      <c r="H44" s="10">
        <v>100000</v>
      </c>
      <c r="I44" s="4">
        <v>53333.07</v>
      </c>
      <c r="J44" s="6">
        <v>0</v>
      </c>
      <c r="K44" s="5">
        <v>0</v>
      </c>
      <c r="L44" s="5">
        <v>0</v>
      </c>
      <c r="M44" s="5">
        <v>0</v>
      </c>
      <c r="N44" t="s">
        <v>154</v>
      </c>
      <c r="O44" s="7"/>
      <c r="P44" t="s">
        <v>155</v>
      </c>
      <c r="Q44" s="2">
        <v>45199</v>
      </c>
      <c r="R44" s="2">
        <v>45199</v>
      </c>
    </row>
    <row r="45" spans="1:18" x14ac:dyDescent="0.25">
      <c r="A45">
        <v>2023</v>
      </c>
      <c r="B45" s="2">
        <v>45108</v>
      </c>
      <c r="C45" s="2">
        <v>45199</v>
      </c>
      <c r="D45">
        <v>3000</v>
      </c>
      <c r="E45">
        <v>3400</v>
      </c>
      <c r="F45" s="9" t="s">
        <v>87</v>
      </c>
      <c r="G45" t="s">
        <v>136</v>
      </c>
      <c r="H45" s="10">
        <v>400000</v>
      </c>
      <c r="I45" s="4">
        <v>451705.8</v>
      </c>
      <c r="J45" s="6">
        <v>360610.04</v>
      </c>
      <c r="K45" s="5">
        <v>257641.96</v>
      </c>
      <c r="L45" s="5">
        <v>257641.96</v>
      </c>
      <c r="M45" s="5">
        <v>257641.96</v>
      </c>
      <c r="N45" t="s">
        <v>154</v>
      </c>
      <c r="O45" s="7"/>
      <c r="P45" t="s">
        <v>155</v>
      </c>
      <c r="Q45" s="2">
        <v>45199</v>
      </c>
      <c r="R45" s="2">
        <v>45199</v>
      </c>
    </row>
    <row r="46" spans="1:18" x14ac:dyDescent="0.25">
      <c r="A46">
        <v>2023</v>
      </c>
      <c r="B46" s="2">
        <v>45108</v>
      </c>
      <c r="C46" s="2">
        <v>45199</v>
      </c>
      <c r="D46">
        <v>3000</v>
      </c>
      <c r="F46" s="9" t="s">
        <v>88</v>
      </c>
      <c r="G46" t="s">
        <v>137</v>
      </c>
      <c r="H46" s="10">
        <v>90000</v>
      </c>
      <c r="I46" s="4">
        <v>90000</v>
      </c>
      <c r="J46" s="6">
        <v>40174.04</v>
      </c>
      <c r="K46" s="5">
        <v>28773.919999999998</v>
      </c>
      <c r="L46" s="5">
        <v>28773.919999999998</v>
      </c>
      <c r="M46" s="5">
        <v>28773.919999999998</v>
      </c>
      <c r="N46" t="s">
        <v>154</v>
      </c>
      <c r="O46" s="7"/>
      <c r="P46" t="s">
        <v>155</v>
      </c>
      <c r="Q46" s="2">
        <v>45199</v>
      </c>
      <c r="R46" s="2">
        <v>45199</v>
      </c>
    </row>
    <row r="47" spans="1:18" x14ac:dyDescent="0.25">
      <c r="A47">
        <v>2023</v>
      </c>
      <c r="B47" s="2">
        <v>45108</v>
      </c>
      <c r="C47" s="2">
        <v>45199</v>
      </c>
      <c r="D47">
        <v>3000</v>
      </c>
      <c r="F47" s="9" t="s">
        <v>89</v>
      </c>
      <c r="G47" t="s">
        <v>138</v>
      </c>
      <c r="H47" s="10">
        <v>750000</v>
      </c>
      <c r="I47" s="4">
        <v>237949.88</v>
      </c>
      <c r="J47" s="6">
        <v>0</v>
      </c>
      <c r="K47" s="5">
        <v>0</v>
      </c>
      <c r="L47" s="5">
        <v>0</v>
      </c>
      <c r="M47" s="5">
        <v>0</v>
      </c>
      <c r="N47" t="s">
        <v>154</v>
      </c>
      <c r="O47" s="7"/>
      <c r="P47" t="s">
        <v>155</v>
      </c>
      <c r="Q47" s="2">
        <v>45199</v>
      </c>
      <c r="R47" s="2">
        <v>45199</v>
      </c>
    </row>
    <row r="48" spans="1:18" x14ac:dyDescent="0.25">
      <c r="A48">
        <v>2023</v>
      </c>
      <c r="B48" s="2">
        <v>45108</v>
      </c>
      <c r="C48" s="2">
        <v>45199</v>
      </c>
      <c r="D48">
        <v>3000</v>
      </c>
      <c r="E48">
        <v>3500</v>
      </c>
      <c r="F48" s="9" t="s">
        <v>90</v>
      </c>
      <c r="G48" t="s">
        <v>139</v>
      </c>
      <c r="H48" s="10">
        <v>400000</v>
      </c>
      <c r="I48" s="4">
        <v>675713.68</v>
      </c>
      <c r="J48" s="6">
        <v>463601.56</v>
      </c>
      <c r="K48" s="5">
        <v>325713.68</v>
      </c>
      <c r="L48" s="5">
        <v>325713.68</v>
      </c>
      <c r="M48" s="5">
        <v>325713.68</v>
      </c>
      <c r="N48" t="s">
        <v>154</v>
      </c>
      <c r="O48" s="7"/>
      <c r="P48" t="s">
        <v>155</v>
      </c>
      <c r="Q48" s="2">
        <v>45199</v>
      </c>
      <c r="R48" s="2">
        <v>45199</v>
      </c>
    </row>
    <row r="49" spans="1:18" x14ac:dyDescent="0.25">
      <c r="A49">
        <v>2023</v>
      </c>
      <c r="B49" s="2">
        <v>45108</v>
      </c>
      <c r="C49" s="2">
        <v>45199</v>
      </c>
      <c r="D49">
        <v>3000</v>
      </c>
      <c r="F49" s="9" t="s">
        <v>91</v>
      </c>
      <c r="G49" t="s">
        <v>140</v>
      </c>
      <c r="H49" s="10">
        <v>50000</v>
      </c>
      <c r="I49" s="4">
        <v>50000</v>
      </c>
      <c r="J49" s="6">
        <v>0</v>
      </c>
      <c r="K49" s="5">
        <v>0</v>
      </c>
      <c r="L49" s="5">
        <v>0</v>
      </c>
      <c r="M49" s="5">
        <v>0</v>
      </c>
      <c r="N49" t="s">
        <v>154</v>
      </c>
      <c r="O49" s="7"/>
      <c r="P49" t="s">
        <v>155</v>
      </c>
      <c r="Q49" s="2">
        <v>45199</v>
      </c>
      <c r="R49" s="2">
        <v>45199</v>
      </c>
    </row>
    <row r="50" spans="1:18" x14ac:dyDescent="0.25">
      <c r="A50">
        <v>2023</v>
      </c>
      <c r="B50" s="2">
        <v>45108</v>
      </c>
      <c r="C50" s="2">
        <v>45199</v>
      </c>
      <c r="D50">
        <v>3000</v>
      </c>
      <c r="F50" s="9" t="s">
        <v>92</v>
      </c>
      <c r="G50" t="s">
        <v>141</v>
      </c>
      <c r="H50" s="10">
        <v>50000</v>
      </c>
      <c r="I50" s="4">
        <v>350000</v>
      </c>
      <c r="J50" s="6">
        <v>0</v>
      </c>
      <c r="K50" s="5">
        <v>0</v>
      </c>
      <c r="L50" s="5">
        <v>0</v>
      </c>
      <c r="M50" s="5">
        <v>0</v>
      </c>
      <c r="N50" t="s">
        <v>154</v>
      </c>
      <c r="O50" s="7"/>
      <c r="P50" t="s">
        <v>155</v>
      </c>
      <c r="Q50" s="2">
        <v>45199</v>
      </c>
      <c r="R50" s="2">
        <v>45199</v>
      </c>
    </row>
    <row r="51" spans="1:18" x14ac:dyDescent="0.25">
      <c r="A51">
        <v>2023</v>
      </c>
      <c r="B51" s="2">
        <v>45108</v>
      </c>
      <c r="C51" s="2">
        <v>45199</v>
      </c>
      <c r="D51">
        <v>3000</v>
      </c>
      <c r="F51" s="9" t="s">
        <v>93</v>
      </c>
      <c r="G51" t="s">
        <v>142</v>
      </c>
      <c r="H51" s="10">
        <v>150000</v>
      </c>
      <c r="I51" s="4">
        <v>150000</v>
      </c>
      <c r="J51" s="6">
        <v>150000</v>
      </c>
      <c r="K51" s="5">
        <v>48638.8</v>
      </c>
      <c r="L51" s="5">
        <v>48638.8</v>
      </c>
      <c r="M51" s="5">
        <v>48638.8</v>
      </c>
      <c r="N51" t="s">
        <v>154</v>
      </c>
      <c r="O51" s="7"/>
      <c r="P51" t="s">
        <v>155</v>
      </c>
      <c r="Q51" s="2">
        <v>45199</v>
      </c>
      <c r="R51" s="2">
        <v>45199</v>
      </c>
    </row>
    <row r="52" spans="1:18" x14ac:dyDescent="0.25">
      <c r="A52">
        <v>2023</v>
      </c>
      <c r="B52" s="2">
        <v>45108</v>
      </c>
      <c r="C52" s="2">
        <v>45199</v>
      </c>
      <c r="D52">
        <v>3000</v>
      </c>
      <c r="F52" s="9" t="s">
        <v>94</v>
      </c>
      <c r="G52" t="s">
        <v>143</v>
      </c>
      <c r="H52" s="10">
        <v>50000</v>
      </c>
      <c r="I52" s="4">
        <v>50000</v>
      </c>
      <c r="J52" s="6">
        <v>0</v>
      </c>
      <c r="K52" s="5">
        <v>0</v>
      </c>
      <c r="L52" s="5">
        <v>0</v>
      </c>
      <c r="M52" s="5">
        <v>0</v>
      </c>
      <c r="N52" t="s">
        <v>154</v>
      </c>
      <c r="O52" s="7"/>
      <c r="P52" t="s">
        <v>155</v>
      </c>
      <c r="Q52" s="2">
        <v>45199</v>
      </c>
      <c r="R52" s="2">
        <v>45199</v>
      </c>
    </row>
    <row r="53" spans="1:18" x14ac:dyDescent="0.25">
      <c r="A53">
        <v>2023</v>
      </c>
      <c r="B53" s="2">
        <v>45108</v>
      </c>
      <c r="C53" s="2">
        <v>45199</v>
      </c>
      <c r="D53">
        <v>3000</v>
      </c>
      <c r="F53" s="9" t="s">
        <v>95</v>
      </c>
      <c r="G53" t="s">
        <v>144</v>
      </c>
      <c r="H53" s="10">
        <v>350000</v>
      </c>
      <c r="I53" s="4">
        <v>350000</v>
      </c>
      <c r="J53" s="6">
        <v>300000</v>
      </c>
      <c r="K53" s="5">
        <v>200000</v>
      </c>
      <c r="L53" s="5">
        <v>200000</v>
      </c>
      <c r="M53" s="5">
        <v>200000</v>
      </c>
      <c r="N53" t="s">
        <v>154</v>
      </c>
      <c r="O53" s="7"/>
      <c r="P53" t="s">
        <v>155</v>
      </c>
      <c r="Q53" s="2">
        <v>45199</v>
      </c>
      <c r="R53" s="2">
        <v>45199</v>
      </c>
    </row>
    <row r="54" spans="1:18" x14ac:dyDescent="0.25">
      <c r="A54">
        <v>2023</v>
      </c>
      <c r="B54" s="2">
        <v>45108</v>
      </c>
      <c r="C54" s="2">
        <v>45199</v>
      </c>
      <c r="D54">
        <v>3000</v>
      </c>
      <c r="F54" s="9" t="s">
        <v>96</v>
      </c>
      <c r="G54" t="s">
        <v>145</v>
      </c>
      <c r="H54" s="10">
        <v>70000</v>
      </c>
      <c r="I54" s="4">
        <v>233800</v>
      </c>
      <c r="J54" s="6">
        <v>83752</v>
      </c>
      <c r="K54" s="5">
        <v>172474</v>
      </c>
      <c r="L54" s="5">
        <v>127774</v>
      </c>
      <c r="M54" s="5">
        <v>127774</v>
      </c>
      <c r="N54" t="s">
        <v>154</v>
      </c>
      <c r="O54" s="7"/>
      <c r="P54" t="s">
        <v>155</v>
      </c>
      <c r="Q54" s="2">
        <v>45199</v>
      </c>
      <c r="R54" s="2">
        <v>45199</v>
      </c>
    </row>
    <row r="55" spans="1:18" x14ac:dyDescent="0.25">
      <c r="A55">
        <v>2023</v>
      </c>
      <c r="B55" s="2">
        <v>45108</v>
      </c>
      <c r="C55" s="2">
        <v>45199</v>
      </c>
      <c r="D55">
        <v>3000</v>
      </c>
      <c r="E55">
        <v>3700</v>
      </c>
      <c r="F55" s="9" t="s">
        <v>168</v>
      </c>
      <c r="G55" t="s">
        <v>169</v>
      </c>
      <c r="H55" s="6">
        <v>0</v>
      </c>
      <c r="I55" s="4">
        <v>10500</v>
      </c>
      <c r="J55" s="6">
        <v>7530</v>
      </c>
      <c r="K55" s="6">
        <v>7530</v>
      </c>
      <c r="L55" s="6">
        <v>7530</v>
      </c>
      <c r="M55" s="6">
        <v>7530</v>
      </c>
      <c r="N55" t="s">
        <v>154</v>
      </c>
      <c r="O55" s="7"/>
      <c r="P55" t="s">
        <v>155</v>
      </c>
      <c r="Q55" s="2">
        <v>45199</v>
      </c>
      <c r="R55" s="2">
        <v>45199</v>
      </c>
    </row>
    <row r="56" spans="1:18" x14ac:dyDescent="0.25">
      <c r="A56">
        <v>2023</v>
      </c>
      <c r="B56" s="2">
        <v>45108</v>
      </c>
      <c r="C56" s="2">
        <v>45199</v>
      </c>
      <c r="D56">
        <v>3000</v>
      </c>
      <c r="F56" s="9" t="s">
        <v>162</v>
      </c>
      <c r="G56" t="s">
        <v>163</v>
      </c>
      <c r="H56" s="6">
        <v>0</v>
      </c>
      <c r="I56" s="4">
        <v>30625</v>
      </c>
      <c r="J56" s="6">
        <v>30625</v>
      </c>
      <c r="K56" s="5">
        <v>30625</v>
      </c>
      <c r="L56" s="5">
        <v>30625</v>
      </c>
      <c r="M56" s="5">
        <v>30625</v>
      </c>
      <c r="N56" t="s">
        <v>154</v>
      </c>
      <c r="O56" s="7"/>
      <c r="P56" t="s">
        <v>155</v>
      </c>
      <c r="Q56" s="2">
        <v>45199</v>
      </c>
      <c r="R56" s="2">
        <v>45199</v>
      </c>
    </row>
    <row r="57" spans="1:18" x14ac:dyDescent="0.25">
      <c r="A57">
        <v>2023</v>
      </c>
      <c r="B57" s="2">
        <v>45108</v>
      </c>
      <c r="C57" s="2">
        <v>45199</v>
      </c>
      <c r="D57">
        <v>3000</v>
      </c>
      <c r="F57" s="9" t="s">
        <v>170</v>
      </c>
      <c r="G57" t="s">
        <v>171</v>
      </c>
      <c r="H57" s="6">
        <v>0</v>
      </c>
      <c r="I57" s="4">
        <v>4000</v>
      </c>
      <c r="J57" s="6">
        <v>0</v>
      </c>
      <c r="K57" s="5">
        <v>0</v>
      </c>
      <c r="L57" s="5">
        <v>0</v>
      </c>
      <c r="M57" s="5">
        <v>0</v>
      </c>
      <c r="N57" t="s">
        <v>154</v>
      </c>
      <c r="O57" s="7"/>
      <c r="P57" t="s">
        <v>155</v>
      </c>
      <c r="Q57" s="2">
        <v>45199</v>
      </c>
      <c r="R57" s="2">
        <v>45199</v>
      </c>
    </row>
    <row r="58" spans="1:18" x14ac:dyDescent="0.25">
      <c r="A58">
        <v>2023</v>
      </c>
      <c r="B58" s="2">
        <v>45108</v>
      </c>
      <c r="C58" s="2">
        <v>45199</v>
      </c>
      <c r="D58">
        <v>3000</v>
      </c>
      <c r="F58" s="9" t="s">
        <v>164</v>
      </c>
      <c r="G58" t="s">
        <v>165</v>
      </c>
      <c r="H58" s="6">
        <v>0</v>
      </c>
      <c r="I58" s="4">
        <v>1771.68</v>
      </c>
      <c r="J58" s="6">
        <v>1771.68</v>
      </c>
      <c r="K58" s="5">
        <v>1771.68</v>
      </c>
      <c r="L58" s="5">
        <v>1771.68</v>
      </c>
      <c r="M58" s="5">
        <v>1771.68</v>
      </c>
      <c r="N58" t="s">
        <v>154</v>
      </c>
      <c r="O58" s="7"/>
      <c r="P58" t="s">
        <v>155</v>
      </c>
      <c r="Q58" s="2">
        <v>45199</v>
      </c>
      <c r="R58" s="2">
        <v>45199</v>
      </c>
    </row>
    <row r="59" spans="1:18" x14ac:dyDescent="0.25">
      <c r="A59">
        <v>2023</v>
      </c>
      <c r="B59" s="2">
        <v>45108</v>
      </c>
      <c r="C59" s="2">
        <v>45199</v>
      </c>
      <c r="D59">
        <v>3000</v>
      </c>
      <c r="F59" s="9" t="s">
        <v>172</v>
      </c>
      <c r="G59" t="s">
        <v>173</v>
      </c>
      <c r="H59" s="6">
        <v>0</v>
      </c>
      <c r="I59" s="4">
        <v>36000</v>
      </c>
      <c r="J59" s="6">
        <v>14596.52</v>
      </c>
      <c r="K59" s="6">
        <v>14596.52</v>
      </c>
      <c r="L59" s="6">
        <v>14596.52</v>
      </c>
      <c r="M59" s="6">
        <v>14596.52</v>
      </c>
      <c r="N59" t="s">
        <v>154</v>
      </c>
      <c r="O59" s="7"/>
      <c r="P59" t="s">
        <v>155</v>
      </c>
      <c r="Q59" s="2">
        <v>45199</v>
      </c>
      <c r="R59" s="2">
        <v>45199</v>
      </c>
    </row>
    <row r="60" spans="1:18" x14ac:dyDescent="0.25">
      <c r="A60">
        <v>2023</v>
      </c>
      <c r="B60" s="2">
        <v>45108</v>
      </c>
      <c r="C60" s="2">
        <v>45199</v>
      </c>
      <c r="D60">
        <v>3000</v>
      </c>
      <c r="F60" s="9" t="s">
        <v>166</v>
      </c>
      <c r="G60" t="s">
        <v>167</v>
      </c>
      <c r="H60" s="6">
        <v>0</v>
      </c>
      <c r="I60" s="5">
        <v>24270.25</v>
      </c>
      <c r="J60" s="6">
        <v>22509.83</v>
      </c>
      <c r="K60" s="5">
        <v>22509.83</v>
      </c>
      <c r="L60" s="5">
        <v>22509.83</v>
      </c>
      <c r="M60" s="5">
        <v>22509.83</v>
      </c>
      <c r="N60" t="s">
        <v>154</v>
      </c>
      <c r="O60" s="7"/>
      <c r="P60" t="s">
        <v>155</v>
      </c>
      <c r="Q60" s="2">
        <v>45199</v>
      </c>
      <c r="R60" s="2">
        <v>45199</v>
      </c>
    </row>
    <row r="61" spans="1:18" x14ac:dyDescent="0.25">
      <c r="A61">
        <v>2023</v>
      </c>
      <c r="B61" s="2">
        <v>45108</v>
      </c>
      <c r="C61" s="2">
        <v>45199</v>
      </c>
      <c r="D61">
        <v>3000</v>
      </c>
      <c r="E61">
        <v>3800</v>
      </c>
      <c r="F61" s="9" t="s">
        <v>97</v>
      </c>
      <c r="G61" t="s">
        <v>146</v>
      </c>
      <c r="H61" s="10">
        <v>1000000</v>
      </c>
      <c r="I61" s="4">
        <v>1000000</v>
      </c>
      <c r="J61" s="6">
        <v>166101.13</v>
      </c>
      <c r="K61" s="6">
        <v>166101.13</v>
      </c>
      <c r="L61" s="6">
        <v>166101.13</v>
      </c>
      <c r="M61" s="6">
        <v>166101.13</v>
      </c>
      <c r="N61" t="s">
        <v>154</v>
      </c>
      <c r="O61" s="7"/>
      <c r="P61" t="s">
        <v>155</v>
      </c>
      <c r="Q61" s="2">
        <v>45199</v>
      </c>
      <c r="R61" s="2">
        <v>45199</v>
      </c>
    </row>
    <row r="62" spans="1:18" x14ac:dyDescent="0.25">
      <c r="A62">
        <v>2023</v>
      </c>
      <c r="B62" s="2">
        <v>45108</v>
      </c>
      <c r="C62" s="2">
        <v>45199</v>
      </c>
      <c r="D62">
        <v>3000</v>
      </c>
      <c r="E62">
        <v>3900</v>
      </c>
      <c r="F62" s="9" t="s">
        <v>98</v>
      </c>
      <c r="G62" t="s">
        <v>147</v>
      </c>
      <c r="H62" s="10">
        <v>200000</v>
      </c>
      <c r="I62" s="4">
        <v>200000</v>
      </c>
      <c r="J62" s="6">
        <v>12123.77</v>
      </c>
      <c r="K62" s="6">
        <v>12123.77</v>
      </c>
      <c r="L62" s="6">
        <v>12123.77</v>
      </c>
      <c r="M62" s="6">
        <v>12123.77</v>
      </c>
      <c r="N62" t="s">
        <v>154</v>
      </c>
      <c r="O62" s="7"/>
      <c r="P62" t="s">
        <v>155</v>
      </c>
      <c r="Q62" s="2">
        <v>45199</v>
      </c>
      <c r="R62" s="2">
        <v>45199</v>
      </c>
    </row>
    <row r="63" spans="1:18" x14ac:dyDescent="0.25">
      <c r="A63">
        <v>2023</v>
      </c>
      <c r="B63" s="2">
        <v>45108</v>
      </c>
      <c r="C63" s="2">
        <v>45199</v>
      </c>
      <c r="D63">
        <v>3000</v>
      </c>
      <c r="F63" s="9" t="s">
        <v>99</v>
      </c>
      <c r="G63" t="s">
        <v>148</v>
      </c>
      <c r="H63" s="10">
        <v>20000</v>
      </c>
      <c r="I63" s="4">
        <v>20000</v>
      </c>
      <c r="J63" s="6">
        <v>1968.81</v>
      </c>
      <c r="K63" s="5">
        <v>1276.56</v>
      </c>
      <c r="L63" s="5">
        <v>1276.56</v>
      </c>
      <c r="M63" s="5">
        <v>1276.56</v>
      </c>
      <c r="N63" t="s">
        <v>154</v>
      </c>
      <c r="O63" s="7"/>
      <c r="P63" t="s">
        <v>155</v>
      </c>
      <c r="Q63" s="2">
        <v>45199</v>
      </c>
      <c r="R63" s="2">
        <v>45199</v>
      </c>
    </row>
    <row r="64" spans="1:18" x14ac:dyDescent="0.25">
      <c r="A64">
        <v>2023</v>
      </c>
      <c r="B64" s="2">
        <v>45108</v>
      </c>
      <c r="C64" s="2">
        <v>45199</v>
      </c>
      <c r="D64">
        <v>3000</v>
      </c>
      <c r="F64" s="9" t="s">
        <v>100</v>
      </c>
      <c r="G64" t="s">
        <v>149</v>
      </c>
      <c r="H64" s="10">
        <v>317117</v>
      </c>
      <c r="I64" s="4">
        <v>317117</v>
      </c>
      <c r="J64" s="6">
        <v>190524</v>
      </c>
      <c r="K64" s="5">
        <v>190524</v>
      </c>
      <c r="L64" s="5">
        <v>190524</v>
      </c>
      <c r="M64" s="5">
        <v>190524</v>
      </c>
      <c r="N64" t="s">
        <v>154</v>
      </c>
      <c r="O64" s="7"/>
      <c r="P64" t="s">
        <v>155</v>
      </c>
      <c r="Q64" s="2">
        <v>45199</v>
      </c>
      <c r="R64" s="2">
        <v>45199</v>
      </c>
    </row>
    <row r="65" spans="1:18" x14ac:dyDescent="0.25">
      <c r="A65">
        <v>2023</v>
      </c>
      <c r="B65" s="2">
        <v>45108</v>
      </c>
      <c r="C65" s="2">
        <v>45199</v>
      </c>
      <c r="D65">
        <v>3000</v>
      </c>
      <c r="F65" s="9" t="s">
        <v>101</v>
      </c>
      <c r="G65" t="s">
        <v>150</v>
      </c>
      <c r="H65" s="10">
        <v>234723</v>
      </c>
      <c r="I65" s="4">
        <v>234723</v>
      </c>
      <c r="J65" s="6">
        <v>0</v>
      </c>
      <c r="K65" s="5">
        <v>0</v>
      </c>
      <c r="L65" s="5">
        <v>0</v>
      </c>
      <c r="M65" s="5">
        <v>0</v>
      </c>
      <c r="N65" t="s">
        <v>154</v>
      </c>
      <c r="O65" s="7"/>
      <c r="P65" t="s">
        <v>155</v>
      </c>
      <c r="Q65" s="2">
        <v>45199</v>
      </c>
      <c r="R65" s="2">
        <v>45199</v>
      </c>
    </row>
    <row r="66" spans="1:18" x14ac:dyDescent="0.25">
      <c r="A66">
        <v>2023</v>
      </c>
      <c r="B66" s="2">
        <v>45108</v>
      </c>
      <c r="C66" s="2">
        <v>45199</v>
      </c>
      <c r="D66">
        <v>3000</v>
      </c>
      <c r="F66" s="9" t="s">
        <v>102</v>
      </c>
      <c r="G66" t="s">
        <v>151</v>
      </c>
      <c r="H66" s="4">
        <f>81060780+75000000</f>
        <v>156060780</v>
      </c>
      <c r="I66" s="17">
        <v>157586780</v>
      </c>
      <c r="J66" s="17">
        <v>97187333.280000001</v>
      </c>
      <c r="K66" s="17">
        <v>45700010.600000001</v>
      </c>
      <c r="L66" s="17">
        <v>45700010.600000001</v>
      </c>
      <c r="M66" s="17">
        <v>45700010.600000001</v>
      </c>
      <c r="N66" t="s">
        <v>154</v>
      </c>
      <c r="O66" s="7"/>
      <c r="P66" t="s">
        <v>155</v>
      </c>
      <c r="Q66" s="2">
        <v>45199</v>
      </c>
      <c r="R66" s="2">
        <v>45199</v>
      </c>
    </row>
    <row r="67" spans="1:18" x14ac:dyDescent="0.25">
      <c r="A67">
        <v>2023</v>
      </c>
      <c r="B67" s="2">
        <v>45108</v>
      </c>
      <c r="C67" s="2">
        <v>45199</v>
      </c>
      <c r="D67">
        <v>7000</v>
      </c>
      <c r="E67">
        <v>7900</v>
      </c>
      <c r="F67" s="9" t="s">
        <v>103</v>
      </c>
      <c r="G67" t="s">
        <v>152</v>
      </c>
      <c r="H67" s="10">
        <v>1994671</v>
      </c>
      <c r="I67" s="10">
        <v>1994671</v>
      </c>
      <c r="J67" s="6">
        <v>0</v>
      </c>
      <c r="K67" s="5">
        <v>0</v>
      </c>
      <c r="L67" s="5">
        <v>0</v>
      </c>
      <c r="M67" s="5">
        <v>0</v>
      </c>
      <c r="N67" t="s">
        <v>154</v>
      </c>
      <c r="O67" s="7"/>
      <c r="P67" t="s">
        <v>155</v>
      </c>
      <c r="Q67" s="2">
        <v>45199</v>
      </c>
      <c r="R67" s="2">
        <v>45199</v>
      </c>
    </row>
  </sheetData>
  <autoFilter ref="A7:S67" xr:uid="{00000000-0001-0000-0000-000000000000}"/>
  <mergeCells count="7">
    <mergeCell ref="A6:S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9" scale="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cp:lastPrinted>2023-10-12T16:40:06Z</cp:lastPrinted>
  <dcterms:created xsi:type="dcterms:W3CDTF">2023-01-12T20:50:23Z</dcterms:created>
  <dcterms:modified xsi:type="dcterms:W3CDTF">2023-10-30T20:43:32Z</dcterms:modified>
</cp:coreProperties>
</file>